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11640" activeTab="1"/>
  </bookViews>
  <sheets>
    <sheet name="участники мониторинга" sheetId="1" r:id="rId1"/>
    <sheet name="динамика сроков" sheetId="2" r:id="rId2"/>
    <sheet name="статистика-2010" sheetId="3" r:id="rId3"/>
  </sheets>
  <definedNames/>
  <calcPr fullCalcOnLoad="1"/>
</workbook>
</file>

<file path=xl/sharedStrings.xml><?xml version="1.0" encoding="utf-8"?>
<sst xmlns="http://schemas.openxmlformats.org/spreadsheetml/2006/main" count="121" uniqueCount="68">
  <si>
    <t>Росздравнадзор общий срок</t>
  </si>
  <si>
    <t>Общий срок на исследование**</t>
  </si>
  <si>
    <t>МОНИТОРИНГ СРОКОВ ВЫДАЧИ РАЗРЕШИТЕЛЬНЫХ ДОКУМЕНТОВ</t>
  </si>
  <si>
    <t>** Подсчет исходя из даты подачи в первую инстанцию и даты получения разрешения в последней инстанции</t>
  </si>
  <si>
    <t>Таблица средних сроков выдачи разрешений</t>
  </si>
  <si>
    <t>Импорт/экспорт общий срок</t>
  </si>
  <si>
    <t xml:space="preserve">* Подсчет исходя из суммы протяженности отдельных этапов: ЭК либо ФГУ (в зависимости от большей продолжительности) </t>
  </si>
  <si>
    <t>+ ФС + ввоз/вывоз</t>
  </si>
  <si>
    <t>Этический комитет</t>
  </si>
  <si>
    <t>величина выборки</t>
  </si>
  <si>
    <t>рассмотрение</t>
  </si>
  <si>
    <t>Этический комитет (рассмотрение)</t>
  </si>
  <si>
    <t>ФГУ (рассмотрение)</t>
  </si>
  <si>
    <t>Росздравнадзор рассмотрение</t>
  </si>
  <si>
    <t>Импорт/экспорт рассмотрение</t>
  </si>
  <si>
    <t>выпуск 
готового документа</t>
  </si>
  <si>
    <t>общий срок</t>
  </si>
  <si>
    <t>экспертиза ФГУ</t>
  </si>
  <si>
    <t>Росздравнадзор</t>
  </si>
  <si>
    <t>Импорт/экспорт (общие данные)</t>
  </si>
  <si>
    <t>Импорт/экспорт (ФГУ)</t>
  </si>
  <si>
    <t>Импорт/экспорт (Росздравнадзор)</t>
  </si>
  <si>
    <t xml:space="preserve">Сумма этапов </t>
  </si>
  <si>
    <t>(ЭК либо ФГУ + ФС + импорт/экспорт)</t>
  </si>
  <si>
    <t>Общий срок на исследование</t>
  </si>
  <si>
    <t>(с даты подачи в 1-ую инст. до получения последнего разрешения)</t>
  </si>
  <si>
    <t>минимум</t>
  </si>
  <si>
    <t>1-ый квартиль</t>
  </si>
  <si>
    <t>медиана</t>
  </si>
  <si>
    <t>средняя</t>
  </si>
  <si>
    <t>максимум</t>
  </si>
  <si>
    <t>3-ий квартиль</t>
  </si>
  <si>
    <t>Bayer Schering Pharma</t>
  </si>
  <si>
    <t>Bristol-Myers Squibb</t>
  </si>
  <si>
    <t>ClinStar</t>
  </si>
  <si>
    <t>Eli Lilly</t>
  </si>
  <si>
    <t>Janssen Pharmaceutica</t>
  </si>
  <si>
    <t>MB Quest</t>
  </si>
  <si>
    <t>Parexel</t>
  </si>
  <si>
    <t>Pfizer</t>
  </si>
  <si>
    <t xml:space="preserve">PharmaNet </t>
  </si>
  <si>
    <t>PRA International</t>
  </si>
  <si>
    <t xml:space="preserve">PSI </t>
  </si>
  <si>
    <t>WCT</t>
  </si>
  <si>
    <t xml:space="preserve">Участники мониторинга </t>
  </si>
  <si>
    <t xml:space="preserve">Мониторинг сроков получения разрешений на проведение клинических исследований </t>
  </si>
  <si>
    <t>Covance</t>
  </si>
  <si>
    <t>ЭК выдача готового документа</t>
  </si>
  <si>
    <t>ФГУ выдача готового документа</t>
  </si>
  <si>
    <t>Росздравнадзор выдача гот . д-та</t>
  </si>
  <si>
    <t>Импорт/экспорт выдача гот. д-та</t>
  </si>
  <si>
    <t>статистические данные по срокам выдачи разрешений в 2009 году</t>
  </si>
  <si>
    <t>Сумма этапов**</t>
  </si>
  <si>
    <t>*** Подсчет исходя из даты подачи в первую инстанцию и даты получения разрешения в последней инстанции</t>
  </si>
  <si>
    <t>ЭК общий срок*</t>
  </si>
  <si>
    <t>ФГУ общий срок*</t>
  </si>
  <si>
    <t>*При подсчете учтен механизм "остановки часов" (из подсчета исключалось время ответа заявителя на запрос ЭК/ФГУ)</t>
  </si>
  <si>
    <t xml:space="preserve">** Подсчет исходя из суммы протяженности отдельных этапов: ЭК либо ФГУ (в зависимости от большей продолжительности) </t>
  </si>
  <si>
    <t>Novartis</t>
  </si>
  <si>
    <t>Almedis</t>
  </si>
  <si>
    <t>Kendle</t>
  </si>
  <si>
    <t>PPD</t>
  </si>
  <si>
    <t>Quintiles</t>
  </si>
  <si>
    <t>Servier</t>
  </si>
  <si>
    <r>
      <t>Время проведения мониторинга:</t>
    </r>
    <r>
      <rPr>
        <b/>
        <sz val="11"/>
        <rFont val="Arial Cyr"/>
        <family val="0"/>
      </rPr>
      <t xml:space="preserve">  сентябрь 2010 г. </t>
    </r>
  </si>
  <si>
    <r>
      <t>Период, учитываемый в мониторинге:</t>
    </r>
    <r>
      <rPr>
        <b/>
        <sz val="11"/>
        <rFont val="Arial Cyr"/>
        <family val="0"/>
      </rPr>
      <t xml:space="preserve"> январь-сентябрь 2010 года</t>
    </r>
  </si>
  <si>
    <t>Jan-Sept
2010</t>
  </si>
  <si>
    <t>статистические данные по срокам выдачи разрешений в январе-сентябре 2010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</si>
</sst>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[$-FC19]d\ mmmm\ yyyy\ &quot;г.&quot;"/>
    <numFmt numFmtId="189" formatCode="000000"/>
    <numFmt numFmtId="190" formatCode="dd/mm/yy;@"/>
    <numFmt numFmtId="191" formatCode="mm/dd/yy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</numFmts>
  <fonts count="53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 Cyr"/>
      <family val="0"/>
    </font>
    <font>
      <b/>
      <sz val="10.75"/>
      <color indexed="8"/>
      <name val="Arial Cyr"/>
      <family val="0"/>
    </font>
    <font>
      <b/>
      <sz val="12"/>
      <color indexed="8"/>
      <name val="Arial Cyr"/>
      <family val="0"/>
    </font>
    <font>
      <sz val="9.8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1" fillId="37" borderId="11" xfId="0" applyFont="1" applyFill="1" applyBorder="1" applyAlignment="1">
      <alignment/>
    </xf>
    <xf numFmtId="0" fontId="11" fillId="37" borderId="12" xfId="0" applyFont="1" applyFill="1" applyBorder="1" applyAlignment="1">
      <alignment wrapText="1"/>
    </xf>
    <xf numFmtId="0" fontId="11" fillId="37" borderId="13" xfId="0" applyFont="1" applyFill="1" applyBorder="1" applyAlignment="1">
      <alignment/>
    </xf>
    <xf numFmtId="0" fontId="11" fillId="37" borderId="14" xfId="0" applyFont="1" applyFill="1" applyBorder="1" applyAlignment="1">
      <alignment wrapText="1"/>
    </xf>
    <xf numFmtId="0" fontId="11" fillId="38" borderId="15" xfId="0" applyFont="1" applyFill="1" applyBorder="1" applyAlignment="1">
      <alignment/>
    </xf>
    <xf numFmtId="0" fontId="11" fillId="38" borderId="16" xfId="0" applyFont="1" applyFill="1" applyBorder="1" applyAlignment="1">
      <alignment/>
    </xf>
    <xf numFmtId="0" fontId="12" fillId="38" borderId="17" xfId="0" applyFont="1" applyFill="1" applyBorder="1" applyAlignment="1">
      <alignment wrapText="1"/>
    </xf>
    <xf numFmtId="0" fontId="11" fillId="37" borderId="18" xfId="0" applyFont="1" applyFill="1" applyBorder="1" applyAlignment="1">
      <alignment/>
    </xf>
    <xf numFmtId="2" fontId="11" fillId="37" borderId="18" xfId="0" applyNumberFormat="1" applyFont="1" applyFill="1" applyBorder="1" applyAlignment="1">
      <alignment/>
    </xf>
    <xf numFmtId="1" fontId="11" fillId="37" borderId="16" xfId="0" applyNumberFormat="1" applyFont="1" applyFill="1" applyBorder="1" applyAlignment="1">
      <alignment/>
    </xf>
    <xf numFmtId="0" fontId="11" fillId="39" borderId="19" xfId="0" applyFont="1" applyFill="1" applyBorder="1" applyAlignment="1">
      <alignment/>
    </xf>
    <xf numFmtId="0" fontId="11" fillId="39" borderId="20" xfId="0" applyFont="1" applyFill="1" applyBorder="1" applyAlignment="1">
      <alignment/>
    </xf>
    <xf numFmtId="0" fontId="11" fillId="39" borderId="21" xfId="0" applyFont="1" applyFill="1" applyBorder="1" applyAlignment="1">
      <alignment/>
    </xf>
    <xf numFmtId="0" fontId="11" fillId="39" borderId="22" xfId="0" applyFont="1" applyFill="1" applyBorder="1" applyAlignment="1">
      <alignment/>
    </xf>
    <xf numFmtId="0" fontId="8" fillId="0" borderId="0" xfId="0" applyFont="1" applyAlignment="1">
      <alignment/>
    </xf>
    <xf numFmtId="196" fontId="10" fillId="40" borderId="10" xfId="0" applyNumberFormat="1" applyFont="1" applyFill="1" applyBorder="1" applyAlignment="1">
      <alignment horizontal="center"/>
    </xf>
    <xf numFmtId="196" fontId="8" fillId="41" borderId="10" xfId="0" applyNumberFormat="1" applyFont="1" applyFill="1" applyBorder="1" applyAlignment="1">
      <alignment horizontal="center"/>
    </xf>
    <xf numFmtId="196" fontId="9" fillId="40" borderId="10" xfId="0" applyNumberFormat="1" applyFont="1" applyFill="1" applyBorder="1" applyAlignment="1">
      <alignment horizontal="center"/>
    </xf>
    <xf numFmtId="196" fontId="8" fillId="36" borderId="10" xfId="0" applyNumberFormat="1" applyFont="1" applyFill="1" applyBorder="1" applyAlignment="1">
      <alignment horizontal="center"/>
    </xf>
    <xf numFmtId="196" fontId="11" fillId="0" borderId="23" xfId="0" applyNumberFormat="1" applyFont="1" applyBorder="1" applyAlignment="1">
      <alignment/>
    </xf>
    <xf numFmtId="196" fontId="11" fillId="0" borderId="10" xfId="0" applyNumberFormat="1" applyFont="1" applyBorder="1" applyAlignment="1">
      <alignment/>
    </xf>
    <xf numFmtId="196" fontId="11" fillId="0" borderId="24" xfId="0" applyNumberFormat="1" applyFont="1" applyBorder="1" applyAlignment="1">
      <alignment/>
    </xf>
    <xf numFmtId="196" fontId="11" fillId="0" borderId="18" xfId="0" applyNumberFormat="1" applyFont="1" applyBorder="1" applyAlignment="1">
      <alignment/>
    </xf>
    <xf numFmtId="196" fontId="11" fillId="40" borderId="23" xfId="0" applyNumberFormat="1" applyFont="1" applyFill="1" applyBorder="1" applyAlignment="1">
      <alignment/>
    </xf>
    <xf numFmtId="196" fontId="11" fillId="40" borderId="10" xfId="0" applyNumberFormat="1" applyFont="1" applyFill="1" applyBorder="1" applyAlignment="1">
      <alignment/>
    </xf>
    <xf numFmtId="196" fontId="11" fillId="40" borderId="24" xfId="0" applyNumberFormat="1" applyFont="1" applyFill="1" applyBorder="1" applyAlignment="1">
      <alignment/>
    </xf>
    <xf numFmtId="196" fontId="11" fillId="40" borderId="18" xfId="0" applyNumberFormat="1" applyFont="1" applyFill="1" applyBorder="1" applyAlignment="1">
      <alignment/>
    </xf>
    <xf numFmtId="196" fontId="11" fillId="35" borderId="23" xfId="0" applyNumberFormat="1" applyFont="1" applyFill="1" applyBorder="1" applyAlignment="1">
      <alignment/>
    </xf>
    <xf numFmtId="196" fontId="11" fillId="35" borderId="10" xfId="0" applyNumberFormat="1" applyFont="1" applyFill="1" applyBorder="1" applyAlignment="1">
      <alignment/>
    </xf>
    <xf numFmtId="196" fontId="11" fillId="35" borderId="24" xfId="0" applyNumberFormat="1" applyFont="1" applyFill="1" applyBorder="1" applyAlignment="1">
      <alignment/>
    </xf>
    <xf numFmtId="196" fontId="11" fillId="35" borderId="18" xfId="0" applyNumberFormat="1" applyFont="1" applyFill="1" applyBorder="1" applyAlignment="1">
      <alignment/>
    </xf>
    <xf numFmtId="196" fontId="11" fillId="0" borderId="25" xfId="0" applyNumberFormat="1" applyFont="1" applyBorder="1" applyAlignment="1">
      <alignment/>
    </xf>
    <xf numFmtId="196" fontId="11" fillId="0" borderId="26" xfId="0" applyNumberFormat="1" applyFont="1" applyBorder="1" applyAlignment="1">
      <alignment/>
    </xf>
    <xf numFmtId="196" fontId="11" fillId="0" borderId="27" xfId="0" applyNumberFormat="1" applyFont="1" applyBorder="1" applyAlignment="1">
      <alignment/>
    </xf>
    <xf numFmtId="196" fontId="11" fillId="0" borderId="16" xfId="0" applyNumberFormat="1" applyFont="1" applyBorder="1" applyAlignment="1">
      <alignment/>
    </xf>
    <xf numFmtId="0" fontId="13" fillId="0" borderId="0" xfId="0" applyFont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196" fontId="10" fillId="0" borderId="0" xfId="0" applyNumberFormat="1" applyFont="1" applyFill="1" applyBorder="1" applyAlignment="1">
      <alignment horizontal="center"/>
    </xf>
    <xf numFmtId="196" fontId="8" fillId="0" borderId="0" xfId="0" applyNumberFormat="1" applyFont="1" applyFill="1" applyBorder="1" applyAlignment="1">
      <alignment horizontal="center"/>
    </xf>
    <xf numFmtId="196" fontId="9" fillId="0" borderId="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35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8" fillId="42" borderId="33" xfId="0" applyFont="1" applyFill="1" applyBorder="1" applyAlignment="1">
      <alignment horizontal="center"/>
    </xf>
    <xf numFmtId="0" fontId="8" fillId="42" borderId="34" xfId="0" applyFont="1" applyFill="1" applyBorder="1" applyAlignment="1">
      <alignment horizontal="center"/>
    </xf>
    <xf numFmtId="0" fontId="8" fillId="42" borderId="35" xfId="0" applyFont="1" applyFill="1" applyBorder="1" applyAlignment="1">
      <alignment horizontal="center"/>
    </xf>
    <xf numFmtId="0" fontId="12" fillId="38" borderId="36" xfId="0" applyFont="1" applyFill="1" applyBorder="1" applyAlignment="1">
      <alignment horizontal="center"/>
    </xf>
    <xf numFmtId="0" fontId="12" fillId="38" borderId="37" xfId="0" applyFont="1" applyFill="1" applyBorder="1" applyAlignment="1">
      <alignment horizontal="center"/>
    </xf>
    <xf numFmtId="0" fontId="12" fillId="38" borderId="3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сроков выдачи разрешений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55"/>
          <c:w val="0.69225"/>
          <c:h val="0.84025"/>
        </c:manualLayout>
      </c:layout>
      <c:lineChart>
        <c:grouping val="standard"/>
        <c:varyColors val="0"/>
        <c:ser>
          <c:idx val="0"/>
          <c:order val="0"/>
          <c:tx>
            <c:v>ЭК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'динамика сроков'!$B$7:$G$7</c:f>
              <c:strCache/>
            </c:strRef>
          </c:cat>
          <c:val>
            <c:numRef>
              <c:f>'динамика сроков'!$B$11:$G$11</c:f>
              <c:numCache/>
            </c:numRef>
          </c:val>
          <c:smooth val="0"/>
        </c:ser>
        <c:ser>
          <c:idx val="1"/>
          <c:order val="1"/>
          <c:tx>
            <c:v>ФГУ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'динамика сроков'!$B$7:$G$7</c:f>
              <c:strCache/>
            </c:strRef>
          </c:cat>
          <c:val>
            <c:numRef>
              <c:f>'динамика сроков'!$B$14:$G$14</c:f>
              <c:numCache/>
            </c:numRef>
          </c:val>
          <c:smooth val="0"/>
        </c:ser>
        <c:ser>
          <c:idx val="2"/>
          <c:order val="2"/>
          <c:tx>
            <c:v>Росздравнадзор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'динамика сроков'!$B$7:$G$7</c:f>
              <c:strCache/>
            </c:strRef>
          </c:cat>
          <c:val>
            <c:numRef>
              <c:f>'динамика сроков'!$B$17:$G$17</c:f>
              <c:numCache/>
            </c:numRef>
          </c:val>
          <c:smooth val="0"/>
        </c:ser>
        <c:ser>
          <c:idx val="3"/>
          <c:order val="3"/>
          <c:tx>
            <c:v>Импорт/экспорт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'динамика сроков'!$B$7:$G$7</c:f>
              <c:strCache/>
            </c:strRef>
          </c:cat>
          <c:val>
            <c:numRef>
              <c:f>'динамика сроков'!$B$20:$G$20</c:f>
              <c:numCache/>
            </c:numRef>
          </c:val>
          <c:smooth val="0"/>
        </c:ser>
        <c:ser>
          <c:idx val="4"/>
          <c:order val="4"/>
          <c:tx>
            <c:v>Сумма этапов*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'динамика сроков'!$B$7:$G$7</c:f>
              <c:strCache/>
            </c:strRef>
          </c:cat>
          <c:val>
            <c:numRef>
              <c:f>'динамика сроков'!$B$21:$G$21</c:f>
              <c:numCache/>
            </c:numRef>
          </c:val>
          <c:smooth val="0"/>
        </c:ser>
        <c:ser>
          <c:idx val="5"/>
          <c:order val="5"/>
          <c:tx>
            <c:v>Общий срок**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'динамика сроков'!$B$7:$G$7</c:f>
              <c:strCache/>
            </c:strRef>
          </c:cat>
          <c:val>
            <c:numRef>
              <c:f>'динамика сроков'!$B$22:$G$22</c:f>
              <c:numCache/>
            </c:numRef>
          </c:val>
          <c:smooth val="0"/>
        </c:ser>
        <c:marker val="1"/>
        <c:axId val="19683057"/>
        <c:axId val="42929786"/>
      </c:lineChart>
      <c:catAx>
        <c:axId val="19683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29786"/>
        <c:crosses val="autoZero"/>
        <c:auto val="1"/>
        <c:lblOffset val="100"/>
        <c:tickLblSkip val="1"/>
        <c:noMultiLvlLbl val="0"/>
      </c:catAx>
      <c:valAx>
        <c:axId val="42929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календарные дни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83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5"/>
          <c:y val="0.29775"/>
          <c:w val="0.23025"/>
          <c:h val="0.3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133350</xdr:rowOff>
    </xdr:from>
    <xdr:to>
      <xdr:col>5</xdr:col>
      <xdr:colOff>533400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350"/>
          <a:ext cx="39147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33</xdr:row>
      <xdr:rowOff>28575</xdr:rowOff>
    </xdr:from>
    <xdr:to>
      <xdr:col>6</xdr:col>
      <xdr:colOff>142875</xdr:colOff>
      <xdr:row>57</xdr:row>
      <xdr:rowOff>85725</xdr:rowOff>
    </xdr:to>
    <xdr:graphicFrame>
      <xdr:nvGraphicFramePr>
        <xdr:cNvPr id="1" name="Chart 3"/>
        <xdr:cNvGraphicFramePr/>
      </xdr:nvGraphicFramePr>
      <xdr:xfrm>
        <a:off x="1352550" y="6448425"/>
        <a:ext cx="7143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57150</xdr:rowOff>
    </xdr:from>
    <xdr:to>
      <xdr:col>0</xdr:col>
      <xdr:colOff>933450</xdr:colOff>
      <xdr:row>3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57150"/>
          <a:ext cx="904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57150</xdr:rowOff>
    </xdr:from>
    <xdr:to>
      <xdr:col>0</xdr:col>
      <xdr:colOff>933450</xdr:colOff>
      <xdr:row>34</xdr:row>
      <xdr:rowOff>152400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6076950"/>
          <a:ext cx="904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L39"/>
  <sheetViews>
    <sheetView zoomScalePageLayoutView="0" workbookViewId="0" topLeftCell="A25">
      <selection activeCell="F19" sqref="F19"/>
    </sheetView>
  </sheetViews>
  <sheetFormatPr defaultColWidth="9.00390625" defaultRowHeight="12.75"/>
  <cols>
    <col min="2" max="2" width="4.375" style="0" customWidth="1"/>
    <col min="3" max="3" width="23.00390625" style="0" customWidth="1"/>
  </cols>
  <sheetData>
    <row r="11" spans="2:12" ht="18" customHeight="1">
      <c r="B11" s="67" t="s">
        <v>45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2:3" ht="18">
      <c r="B12" s="33"/>
      <c r="C12" s="54"/>
    </row>
    <row r="13" spans="2:3" ht="18">
      <c r="B13" s="33"/>
      <c r="C13" s="54"/>
    </row>
    <row r="14" spans="2:9" ht="15">
      <c r="B14" s="70" t="s">
        <v>65</v>
      </c>
      <c r="C14" s="71"/>
      <c r="D14" s="71"/>
      <c r="E14" s="71"/>
      <c r="F14" s="71"/>
      <c r="G14" s="71"/>
      <c r="H14" s="71"/>
      <c r="I14" s="71"/>
    </row>
    <row r="15" spans="2:9" ht="15">
      <c r="B15" s="68" t="s">
        <v>64</v>
      </c>
      <c r="C15" s="69"/>
      <c r="D15" s="69"/>
      <c r="E15" s="69"/>
      <c r="F15" s="69"/>
      <c r="G15" s="69"/>
      <c r="H15" s="69"/>
      <c r="I15" s="69"/>
    </row>
    <row r="17" ht="15.75">
      <c r="B17" s="33"/>
    </row>
    <row r="18" ht="15.75">
      <c r="B18" s="33"/>
    </row>
    <row r="19" ht="13.5" thickBot="1"/>
    <row r="20" spans="2:4" ht="16.5" thickBot="1">
      <c r="B20" s="72" t="s">
        <v>44</v>
      </c>
      <c r="C20" s="73"/>
      <c r="D20" s="74"/>
    </row>
    <row r="21" spans="2:4" ht="15.75">
      <c r="B21" s="55">
        <v>1</v>
      </c>
      <c r="C21" s="63" t="s">
        <v>59</v>
      </c>
      <c r="D21" s="64"/>
    </row>
    <row r="22" spans="2:4" ht="15.75">
      <c r="B22" s="55">
        <v>2</v>
      </c>
      <c r="C22" s="63" t="s">
        <v>32</v>
      </c>
      <c r="D22" s="64"/>
    </row>
    <row r="23" spans="2:4" ht="15.75">
      <c r="B23" s="55">
        <v>3</v>
      </c>
      <c r="C23" s="63" t="s">
        <v>33</v>
      </c>
      <c r="D23" s="64"/>
    </row>
    <row r="24" spans="2:4" ht="15.75">
      <c r="B24" s="55">
        <v>4</v>
      </c>
      <c r="C24" s="63" t="s">
        <v>34</v>
      </c>
      <c r="D24" s="64"/>
    </row>
    <row r="25" spans="2:4" ht="15.75">
      <c r="B25" s="55">
        <v>5</v>
      </c>
      <c r="C25" s="63" t="s">
        <v>46</v>
      </c>
      <c r="D25" s="64"/>
    </row>
    <row r="26" spans="2:4" ht="15.75">
      <c r="B26" s="55">
        <v>6</v>
      </c>
      <c r="C26" s="63" t="s">
        <v>35</v>
      </c>
      <c r="D26" s="64"/>
    </row>
    <row r="27" spans="2:4" ht="15.75">
      <c r="B27" s="55">
        <v>7</v>
      </c>
      <c r="C27" s="63" t="s">
        <v>36</v>
      </c>
      <c r="D27" s="64"/>
    </row>
    <row r="28" spans="2:4" ht="15.75">
      <c r="B28" s="55">
        <v>8</v>
      </c>
      <c r="C28" s="63" t="s">
        <v>60</v>
      </c>
      <c r="D28" s="64"/>
    </row>
    <row r="29" spans="2:4" ht="15.75">
      <c r="B29" s="55">
        <v>9</v>
      </c>
      <c r="C29" s="63" t="s">
        <v>37</v>
      </c>
      <c r="D29" s="64"/>
    </row>
    <row r="30" spans="2:4" ht="15.75">
      <c r="B30" s="55">
        <v>10</v>
      </c>
      <c r="C30" s="63" t="s">
        <v>58</v>
      </c>
      <c r="D30" s="64"/>
    </row>
    <row r="31" spans="2:4" ht="15.75">
      <c r="B31" s="55">
        <v>11</v>
      </c>
      <c r="C31" s="63" t="s">
        <v>38</v>
      </c>
      <c r="D31" s="64"/>
    </row>
    <row r="32" spans="2:4" ht="15.75">
      <c r="B32" s="55">
        <v>12</v>
      </c>
      <c r="C32" s="63" t="s">
        <v>39</v>
      </c>
      <c r="D32" s="64"/>
    </row>
    <row r="33" spans="2:4" ht="15.75">
      <c r="B33" s="55">
        <v>13</v>
      </c>
      <c r="C33" s="63" t="s">
        <v>40</v>
      </c>
      <c r="D33" s="64"/>
    </row>
    <row r="34" spans="2:4" ht="15.75">
      <c r="B34" s="55">
        <v>14</v>
      </c>
      <c r="C34" s="63" t="s">
        <v>61</v>
      </c>
      <c r="D34" s="64"/>
    </row>
    <row r="35" spans="2:4" ht="15.75">
      <c r="B35" s="55">
        <v>15</v>
      </c>
      <c r="C35" s="63" t="s">
        <v>41</v>
      </c>
      <c r="D35" s="64"/>
    </row>
    <row r="36" spans="2:4" ht="15.75">
      <c r="B36" s="55">
        <v>16</v>
      </c>
      <c r="C36" s="63" t="s">
        <v>42</v>
      </c>
      <c r="D36" s="64"/>
    </row>
    <row r="37" spans="2:4" ht="15.75">
      <c r="B37" s="55">
        <v>17</v>
      </c>
      <c r="C37" s="63" t="s">
        <v>62</v>
      </c>
      <c r="D37" s="64"/>
    </row>
    <row r="38" spans="2:4" ht="15.75">
      <c r="B38" s="55">
        <v>18</v>
      </c>
      <c r="C38" s="63" t="s">
        <v>63</v>
      </c>
      <c r="D38" s="64"/>
    </row>
    <row r="39" spans="2:4" ht="16.5" thickBot="1">
      <c r="B39" s="56">
        <v>19</v>
      </c>
      <c r="C39" s="65" t="s">
        <v>43</v>
      </c>
      <c r="D39" s="66"/>
    </row>
  </sheetData>
  <sheetProtection/>
  <mergeCells count="23">
    <mergeCell ref="B14:I14"/>
    <mergeCell ref="C21:D21"/>
    <mergeCell ref="B20:D20"/>
    <mergeCell ref="C27:D27"/>
    <mergeCell ref="C28:D28"/>
    <mergeCell ref="C29:D29"/>
    <mergeCell ref="C31:D31"/>
    <mergeCell ref="C34:D34"/>
    <mergeCell ref="B11:L11"/>
    <mergeCell ref="C22:D22"/>
    <mergeCell ref="C23:D23"/>
    <mergeCell ref="C24:D24"/>
    <mergeCell ref="B15:I15"/>
    <mergeCell ref="C38:D38"/>
    <mergeCell ref="C25:D25"/>
    <mergeCell ref="C30:D30"/>
    <mergeCell ref="C39:D39"/>
    <mergeCell ref="C36:D36"/>
    <mergeCell ref="C37:D37"/>
    <mergeCell ref="C32:D32"/>
    <mergeCell ref="C33:D33"/>
    <mergeCell ref="C35:D35"/>
    <mergeCell ref="C26:D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H55" sqref="H55"/>
    </sheetView>
  </sheetViews>
  <sheetFormatPr defaultColWidth="9.00390625" defaultRowHeight="12.75"/>
  <cols>
    <col min="1" max="1" width="41.125" style="0" customWidth="1"/>
    <col min="2" max="2" width="13.25390625" style="0" customWidth="1"/>
    <col min="3" max="3" width="13.875" style="0" customWidth="1"/>
    <col min="4" max="4" width="14.125" style="0" customWidth="1"/>
    <col min="5" max="6" width="13.625" style="0" customWidth="1"/>
    <col min="7" max="7" width="14.125" style="0" customWidth="1"/>
    <col min="8" max="8" width="14.25390625" style="0" customWidth="1"/>
  </cols>
  <sheetData>
    <row r="1" spans="3:9" ht="15.75">
      <c r="C1" s="10"/>
      <c r="D1" s="6" t="s">
        <v>2</v>
      </c>
      <c r="E1" s="4"/>
      <c r="F1" s="4"/>
      <c r="G1" s="4"/>
      <c r="H1" s="4"/>
      <c r="I1" s="4"/>
    </row>
    <row r="2" spans="1:9" ht="15.75">
      <c r="A2" s="10"/>
      <c r="B2" s="6"/>
      <c r="C2" s="4"/>
      <c r="D2" s="4"/>
      <c r="E2" s="4"/>
      <c r="F2" s="4"/>
      <c r="G2" s="5"/>
      <c r="H2" s="4"/>
      <c r="I2" s="4"/>
    </row>
    <row r="3" spans="1:9" ht="15.75">
      <c r="A3" s="10"/>
      <c r="B3" s="6"/>
      <c r="C3" s="4"/>
      <c r="D3" s="4"/>
      <c r="E3" s="4"/>
      <c r="F3" s="4"/>
      <c r="G3" s="5"/>
      <c r="H3" s="4"/>
      <c r="I3" s="4"/>
    </row>
    <row r="4" spans="1:2" ht="15.75">
      <c r="A4" s="11"/>
      <c r="B4" s="9"/>
    </row>
    <row r="6" spans="1:10" ht="15.75">
      <c r="A6" s="9" t="s">
        <v>4</v>
      </c>
      <c r="E6" s="2"/>
      <c r="F6" s="2"/>
      <c r="H6" s="57"/>
      <c r="I6" s="57"/>
      <c r="J6" s="3"/>
    </row>
    <row r="7" spans="1:10" ht="31.5">
      <c r="A7" s="14"/>
      <c r="B7" s="7">
        <v>2005</v>
      </c>
      <c r="C7" s="7">
        <v>2006</v>
      </c>
      <c r="D7" s="7">
        <v>2007</v>
      </c>
      <c r="E7" s="7">
        <v>2008</v>
      </c>
      <c r="F7" s="7">
        <v>2009</v>
      </c>
      <c r="G7" s="62" t="s">
        <v>66</v>
      </c>
      <c r="H7" s="58"/>
      <c r="I7" s="57"/>
      <c r="J7" s="3"/>
    </row>
    <row r="8" spans="1:10" ht="15.75">
      <c r="A8" s="8" t="s">
        <v>9</v>
      </c>
      <c r="B8" s="7">
        <v>76</v>
      </c>
      <c r="C8" s="7">
        <v>97</v>
      </c>
      <c r="D8" s="7">
        <v>143</v>
      </c>
      <c r="E8" s="7">
        <v>151</v>
      </c>
      <c r="F8" s="7">
        <v>177</v>
      </c>
      <c r="G8" s="7">
        <v>147</v>
      </c>
      <c r="H8" s="2"/>
      <c r="I8" s="57"/>
      <c r="J8" s="3"/>
    </row>
    <row r="9" spans="1:10" ht="15.75">
      <c r="A9" s="12" t="s">
        <v>11</v>
      </c>
      <c r="B9" s="34">
        <v>14.2</v>
      </c>
      <c r="C9" s="34">
        <v>17.42</v>
      </c>
      <c r="D9" s="34">
        <v>23.75</v>
      </c>
      <c r="E9" s="34">
        <v>28.8</v>
      </c>
      <c r="F9" s="34">
        <v>18</v>
      </c>
      <c r="G9" s="34">
        <v>27.4</v>
      </c>
      <c r="H9" s="59"/>
      <c r="I9" s="57"/>
      <c r="J9" s="3"/>
    </row>
    <row r="10" spans="1:10" ht="15.75">
      <c r="A10" s="12" t="s">
        <v>47</v>
      </c>
      <c r="B10" s="34">
        <v>8.27</v>
      </c>
      <c r="C10" s="34">
        <v>6.35</v>
      </c>
      <c r="D10" s="34">
        <v>20.95</v>
      </c>
      <c r="E10" s="34">
        <v>12.26</v>
      </c>
      <c r="F10" s="34">
        <v>11.1</v>
      </c>
      <c r="G10" s="34">
        <v>12.2</v>
      </c>
      <c r="H10" s="59"/>
      <c r="I10" s="57"/>
      <c r="J10" s="3"/>
    </row>
    <row r="11" spans="1:10" ht="15.75">
      <c r="A11" s="8" t="s">
        <v>54</v>
      </c>
      <c r="B11" s="35">
        <f>B9+B10</f>
        <v>22.47</v>
      </c>
      <c r="C11" s="35">
        <f>C9+C10</f>
        <v>23.770000000000003</v>
      </c>
      <c r="D11" s="35">
        <f>D9+D10</f>
        <v>44.7</v>
      </c>
      <c r="E11" s="35">
        <v>39.78</v>
      </c>
      <c r="F11" s="35">
        <v>28.1</v>
      </c>
      <c r="G11" s="35">
        <v>38.5</v>
      </c>
      <c r="H11" s="60"/>
      <c r="I11" s="57"/>
      <c r="J11" s="3"/>
    </row>
    <row r="12" spans="1:10" ht="15.75">
      <c r="A12" s="12" t="s">
        <v>12</v>
      </c>
      <c r="B12" s="36">
        <v>43.67</v>
      </c>
      <c r="C12" s="36">
        <v>56.69</v>
      </c>
      <c r="D12" s="36">
        <v>60.88</v>
      </c>
      <c r="E12" s="36">
        <v>46.36</v>
      </c>
      <c r="F12" s="36">
        <v>55.4</v>
      </c>
      <c r="G12" s="36">
        <v>55.1</v>
      </c>
      <c r="H12" s="61"/>
      <c r="I12" s="2"/>
      <c r="J12" s="3"/>
    </row>
    <row r="13" spans="1:10" ht="15.75">
      <c r="A13" s="12" t="s">
        <v>48</v>
      </c>
      <c r="B13" s="36">
        <v>6.1</v>
      </c>
      <c r="C13" s="36">
        <v>4.54</v>
      </c>
      <c r="D13" s="36">
        <v>12.8</v>
      </c>
      <c r="E13" s="36">
        <v>7.2</v>
      </c>
      <c r="F13" s="36">
        <v>6.3</v>
      </c>
      <c r="G13" s="36">
        <v>5.2</v>
      </c>
      <c r="H13" s="61"/>
      <c r="I13" s="2"/>
      <c r="J13" s="3"/>
    </row>
    <row r="14" spans="1:10" ht="15.75">
      <c r="A14" s="8" t="s">
        <v>55</v>
      </c>
      <c r="B14" s="35">
        <f>B12+B13</f>
        <v>49.77</v>
      </c>
      <c r="C14" s="35">
        <f>C12+C13</f>
        <v>61.23</v>
      </c>
      <c r="D14" s="35">
        <f>D12+D13</f>
        <v>73.68</v>
      </c>
      <c r="E14" s="35">
        <v>52.43</v>
      </c>
      <c r="F14" s="35">
        <v>60.5</v>
      </c>
      <c r="G14" s="35">
        <v>61.4</v>
      </c>
      <c r="H14" s="60"/>
      <c r="I14" s="2"/>
      <c r="J14" s="3"/>
    </row>
    <row r="15" spans="1:10" ht="15.75">
      <c r="A15" s="12" t="s">
        <v>13</v>
      </c>
      <c r="B15" s="36">
        <v>11.22</v>
      </c>
      <c r="C15" s="36">
        <v>11.32</v>
      </c>
      <c r="D15" s="36">
        <v>14.67</v>
      </c>
      <c r="E15" s="36">
        <v>11.58</v>
      </c>
      <c r="F15" s="36">
        <v>18.5</v>
      </c>
      <c r="G15" s="36">
        <v>15.6</v>
      </c>
      <c r="H15" s="61"/>
      <c r="I15" s="2"/>
      <c r="J15" s="3"/>
    </row>
    <row r="16" spans="1:10" ht="15.75">
      <c r="A16" s="12" t="s">
        <v>49</v>
      </c>
      <c r="B16" s="36">
        <v>5.27</v>
      </c>
      <c r="C16" s="36">
        <v>5.25</v>
      </c>
      <c r="D16" s="36">
        <v>10.56</v>
      </c>
      <c r="E16" s="36">
        <v>12.07</v>
      </c>
      <c r="F16" s="36">
        <v>9.6</v>
      </c>
      <c r="G16" s="36">
        <v>11</v>
      </c>
      <c r="H16" s="61"/>
      <c r="I16" s="2"/>
      <c r="J16" s="3"/>
    </row>
    <row r="17" spans="1:13" ht="15.75">
      <c r="A17" s="8" t="s">
        <v>0</v>
      </c>
      <c r="B17" s="35">
        <f>B15+B16</f>
        <v>16.490000000000002</v>
      </c>
      <c r="C17" s="35">
        <f>C15+C16</f>
        <v>16.57</v>
      </c>
      <c r="D17" s="35">
        <f>D15+D16</f>
        <v>25.23</v>
      </c>
      <c r="E17" s="35">
        <v>22.42</v>
      </c>
      <c r="F17" s="35">
        <v>26.7</v>
      </c>
      <c r="G17" s="35">
        <v>25.6</v>
      </c>
      <c r="H17" s="60"/>
      <c r="I17" s="2"/>
      <c r="J17" s="2"/>
      <c r="K17" s="2"/>
      <c r="L17" s="2"/>
      <c r="M17" s="2"/>
    </row>
    <row r="18" spans="1:10" ht="15.75">
      <c r="A18" s="12" t="s">
        <v>14</v>
      </c>
      <c r="B18" s="36">
        <v>13.93</v>
      </c>
      <c r="C18" s="36">
        <v>16.82</v>
      </c>
      <c r="D18" s="36">
        <v>21.45</v>
      </c>
      <c r="E18" s="36">
        <v>29</v>
      </c>
      <c r="F18" s="36">
        <v>27.1</v>
      </c>
      <c r="G18" s="36">
        <v>23</v>
      </c>
      <c r="H18" s="61"/>
      <c r="I18" s="2"/>
      <c r="J18" s="3"/>
    </row>
    <row r="19" spans="1:10" ht="15.75">
      <c r="A19" s="12" t="s">
        <v>50</v>
      </c>
      <c r="B19" s="36">
        <v>1</v>
      </c>
      <c r="C19" s="36">
        <v>0.96</v>
      </c>
      <c r="D19" s="36">
        <v>2.26</v>
      </c>
      <c r="E19" s="36">
        <v>4.84</v>
      </c>
      <c r="F19" s="36">
        <v>4.5</v>
      </c>
      <c r="G19" s="36">
        <v>4.8</v>
      </c>
      <c r="H19" s="61"/>
      <c r="I19" s="57"/>
      <c r="J19" s="3"/>
    </row>
    <row r="20" spans="1:10" ht="15.75">
      <c r="A20" s="8" t="s">
        <v>5</v>
      </c>
      <c r="B20" s="35">
        <f>B18+B19</f>
        <v>14.93</v>
      </c>
      <c r="C20" s="35">
        <f>C18+C19</f>
        <v>17.78</v>
      </c>
      <c r="D20" s="35">
        <f>D18+D19</f>
        <v>23.71</v>
      </c>
      <c r="E20" s="35">
        <v>33.13</v>
      </c>
      <c r="F20" s="35">
        <v>30.6</v>
      </c>
      <c r="G20" s="35">
        <v>26.9</v>
      </c>
      <c r="H20" s="60"/>
      <c r="I20" s="57"/>
      <c r="J20" s="3"/>
    </row>
    <row r="21" spans="1:10" ht="15.75">
      <c r="A21" s="13" t="s">
        <v>52</v>
      </c>
      <c r="B21" s="37">
        <f>B14+B17+B20</f>
        <v>81.19</v>
      </c>
      <c r="C21" s="37">
        <f>C14+C17+C20</f>
        <v>95.58</v>
      </c>
      <c r="D21" s="37">
        <f>D14+D17+D20</f>
        <v>122.62</v>
      </c>
      <c r="E21" s="37">
        <v>110.65</v>
      </c>
      <c r="F21" s="37">
        <v>107.5</v>
      </c>
      <c r="G21" s="37">
        <v>112.1</v>
      </c>
      <c r="H21" s="60"/>
      <c r="I21" s="57"/>
      <c r="J21" s="3"/>
    </row>
    <row r="22" spans="1:10" ht="15.75">
      <c r="A22" s="13" t="s">
        <v>1</v>
      </c>
      <c r="B22" s="37">
        <v>101.65</v>
      </c>
      <c r="C22" s="37">
        <v>126.31</v>
      </c>
      <c r="D22" s="37">
        <v>147.73</v>
      </c>
      <c r="E22" s="37">
        <v>131.63</v>
      </c>
      <c r="F22" s="37">
        <v>134</v>
      </c>
      <c r="G22" s="37">
        <v>121.1</v>
      </c>
      <c r="H22" s="60"/>
      <c r="I22" s="57"/>
      <c r="J22" s="3"/>
    </row>
    <row r="23" spans="8:10" ht="12.75">
      <c r="H23" s="57"/>
      <c r="I23" s="57"/>
      <c r="J23" s="3"/>
    </row>
    <row r="24" spans="1:10" ht="12.75">
      <c r="A24" t="s">
        <v>56</v>
      </c>
      <c r="H24" s="3"/>
      <c r="I24" s="3"/>
      <c r="J24" s="3"/>
    </row>
    <row r="25" ht="12.75">
      <c r="A25" s="1" t="s">
        <v>57</v>
      </c>
    </row>
    <row r="26" ht="12.75">
      <c r="A26" s="15" t="s">
        <v>7</v>
      </c>
    </row>
    <row r="27" ht="12.75">
      <c r="A27" t="s">
        <v>53</v>
      </c>
    </row>
    <row r="32" spans="3:7" ht="15.75">
      <c r="C32" s="10"/>
      <c r="D32" s="6" t="s">
        <v>2</v>
      </c>
      <c r="E32" s="4"/>
      <c r="F32" s="4"/>
      <c r="G32" s="4"/>
    </row>
    <row r="33" spans="1:7" ht="15.75">
      <c r="A33" s="10"/>
      <c r="B33" s="6"/>
      <c r="C33" s="4"/>
      <c r="D33" s="4"/>
      <c r="E33" s="4"/>
      <c r="F33" s="4"/>
      <c r="G33" s="5"/>
    </row>
    <row r="34" spans="1:7" ht="15.75">
      <c r="A34" s="10"/>
      <c r="B34" s="6"/>
      <c r="C34" s="4"/>
      <c r="D34" s="4"/>
      <c r="E34" s="4"/>
      <c r="F34" s="4"/>
      <c r="G34" s="5"/>
    </row>
    <row r="35" spans="1:2" ht="15.75">
      <c r="A35" s="11"/>
      <c r="B35" s="9"/>
    </row>
    <row r="59" ht="12.75">
      <c r="A59" s="1" t="s">
        <v>6</v>
      </c>
    </row>
    <row r="60" ht="12.75">
      <c r="A60" s="15" t="s">
        <v>7</v>
      </c>
    </row>
    <row r="61" ht="12.75">
      <c r="A61" t="s">
        <v>3</v>
      </c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3"/>
  <sheetViews>
    <sheetView zoomScalePageLayoutView="0" workbookViewId="0" topLeftCell="A4">
      <selection activeCell="T17" sqref="T17"/>
    </sheetView>
  </sheetViews>
  <sheetFormatPr defaultColWidth="9.00390625" defaultRowHeight="12.75"/>
  <cols>
    <col min="1" max="1" width="22.75390625" style="0" customWidth="1"/>
    <col min="2" max="2" width="14.25390625" style="0" customWidth="1"/>
    <col min="3" max="3" width="13.625" style="0" customWidth="1"/>
    <col min="4" max="4" width="12.75390625" style="0" customWidth="1"/>
    <col min="5" max="5" width="14.25390625" style="0" customWidth="1"/>
    <col min="6" max="6" width="13.00390625" style="0" customWidth="1"/>
    <col min="7" max="7" width="12.25390625" style="0" customWidth="1"/>
    <col min="8" max="8" width="14.00390625" style="0" customWidth="1"/>
    <col min="9" max="9" width="13.125" style="0" customWidth="1"/>
    <col min="10" max="10" width="12.75390625" style="0" customWidth="1"/>
    <col min="11" max="11" width="14.25390625" style="0" customWidth="1"/>
    <col min="12" max="13" width="11.875" style="0" customWidth="1"/>
    <col min="14" max="14" width="14.25390625" style="0" customWidth="1"/>
    <col min="15" max="15" width="11.375" style="0" customWidth="1"/>
    <col min="16" max="16" width="12.875" style="0" customWidth="1"/>
    <col min="17" max="17" width="13.25390625" style="0" customWidth="1"/>
    <col min="18" max="18" width="11.375" style="0" customWidth="1"/>
    <col min="19" max="19" width="11.875" style="0" customWidth="1"/>
    <col min="20" max="20" width="18.375" style="0" customWidth="1"/>
    <col min="21" max="21" width="23.00390625" style="0" customWidth="1"/>
  </cols>
  <sheetData>
    <row r="2" ht="15.75">
      <c r="A2" s="33" t="s">
        <v>67</v>
      </c>
    </row>
    <row r="3" ht="13.5" thickBot="1"/>
    <row r="4" spans="1:21" ht="33.75" customHeight="1" thickBot="1">
      <c r="A4" s="23"/>
      <c r="B4" s="75" t="s">
        <v>8</v>
      </c>
      <c r="C4" s="76"/>
      <c r="D4" s="77"/>
      <c r="E4" s="75" t="s">
        <v>17</v>
      </c>
      <c r="F4" s="76"/>
      <c r="G4" s="77"/>
      <c r="H4" s="75" t="s">
        <v>18</v>
      </c>
      <c r="I4" s="76"/>
      <c r="J4" s="77"/>
      <c r="K4" s="75" t="s">
        <v>19</v>
      </c>
      <c r="L4" s="76"/>
      <c r="M4" s="77"/>
      <c r="N4" s="75" t="s">
        <v>20</v>
      </c>
      <c r="O4" s="76"/>
      <c r="P4" s="77"/>
      <c r="Q4" s="75" t="s">
        <v>21</v>
      </c>
      <c r="R4" s="76"/>
      <c r="S4" s="77"/>
      <c r="T4" s="25" t="s">
        <v>22</v>
      </c>
      <c r="U4" s="25" t="s">
        <v>24</v>
      </c>
    </row>
    <row r="5" spans="1:21" ht="54" customHeight="1" thickBot="1">
      <c r="A5" s="24"/>
      <c r="B5" s="19" t="s">
        <v>10</v>
      </c>
      <c r="C5" s="20" t="s">
        <v>15</v>
      </c>
      <c r="D5" s="21" t="s">
        <v>16</v>
      </c>
      <c r="E5" s="19" t="s">
        <v>10</v>
      </c>
      <c r="F5" s="20" t="s">
        <v>15</v>
      </c>
      <c r="G5" s="21" t="s">
        <v>16</v>
      </c>
      <c r="H5" s="19" t="s">
        <v>10</v>
      </c>
      <c r="I5" s="20" t="s">
        <v>15</v>
      </c>
      <c r="J5" s="21" t="s">
        <v>16</v>
      </c>
      <c r="K5" s="19" t="s">
        <v>10</v>
      </c>
      <c r="L5" s="20" t="s">
        <v>15</v>
      </c>
      <c r="M5" s="21" t="s">
        <v>16</v>
      </c>
      <c r="N5" s="19" t="s">
        <v>10</v>
      </c>
      <c r="O5" s="20" t="s">
        <v>15</v>
      </c>
      <c r="P5" s="21" t="s">
        <v>16</v>
      </c>
      <c r="Q5" s="19" t="s">
        <v>10</v>
      </c>
      <c r="R5" s="20" t="s">
        <v>15</v>
      </c>
      <c r="S5" s="21" t="s">
        <v>16</v>
      </c>
      <c r="T5" s="22" t="s">
        <v>23</v>
      </c>
      <c r="U5" s="22" t="s">
        <v>25</v>
      </c>
    </row>
    <row r="6" spans="1:21" ht="12.75">
      <c r="A6" s="29" t="s">
        <v>9</v>
      </c>
      <c r="B6" s="30">
        <v>147</v>
      </c>
      <c r="C6" s="31">
        <v>142</v>
      </c>
      <c r="D6" s="32">
        <v>143</v>
      </c>
      <c r="E6" s="30">
        <v>92</v>
      </c>
      <c r="F6" s="31">
        <v>81</v>
      </c>
      <c r="G6" s="32">
        <v>102</v>
      </c>
      <c r="H6" s="30">
        <v>115</v>
      </c>
      <c r="I6" s="31">
        <v>115</v>
      </c>
      <c r="J6" s="32">
        <v>115</v>
      </c>
      <c r="K6" s="30">
        <v>528</v>
      </c>
      <c r="L6" s="31">
        <v>518</v>
      </c>
      <c r="M6" s="32">
        <v>518</v>
      </c>
      <c r="N6" s="30">
        <v>184</v>
      </c>
      <c r="O6" s="31">
        <v>180</v>
      </c>
      <c r="P6" s="32">
        <v>180</v>
      </c>
      <c r="Q6" s="30">
        <v>344</v>
      </c>
      <c r="R6" s="31">
        <v>338</v>
      </c>
      <c r="S6" s="32">
        <v>338</v>
      </c>
      <c r="T6" s="29">
        <v>75</v>
      </c>
      <c r="U6" s="29">
        <v>76</v>
      </c>
    </row>
    <row r="7" spans="1:21" ht="14.25" customHeight="1">
      <c r="A7" s="26" t="s">
        <v>26</v>
      </c>
      <c r="B7" s="38">
        <v>2</v>
      </c>
      <c r="C7" s="39">
        <v>2</v>
      </c>
      <c r="D7" s="40">
        <v>8</v>
      </c>
      <c r="E7" s="38">
        <v>8</v>
      </c>
      <c r="F7" s="39">
        <v>1</v>
      </c>
      <c r="G7" s="40">
        <v>14</v>
      </c>
      <c r="H7" s="38">
        <v>3</v>
      </c>
      <c r="I7" s="39">
        <v>1</v>
      </c>
      <c r="J7" s="40">
        <v>8</v>
      </c>
      <c r="K7" s="38">
        <v>4</v>
      </c>
      <c r="L7" s="39">
        <v>1</v>
      </c>
      <c r="M7" s="40">
        <v>6</v>
      </c>
      <c r="N7" s="38">
        <v>4</v>
      </c>
      <c r="O7" s="39">
        <v>1</v>
      </c>
      <c r="P7" s="40">
        <v>8</v>
      </c>
      <c r="Q7" s="38">
        <v>5</v>
      </c>
      <c r="R7" s="39">
        <v>1</v>
      </c>
      <c r="S7" s="40">
        <v>6</v>
      </c>
      <c r="T7" s="41">
        <v>56</v>
      </c>
      <c r="U7" s="41">
        <v>69</v>
      </c>
    </row>
    <row r="8" spans="1:21" s="16" customFormat="1" ht="12.75">
      <c r="A8" s="27" t="s">
        <v>27</v>
      </c>
      <c r="B8" s="38">
        <v>14</v>
      </c>
      <c r="C8" s="39">
        <v>9</v>
      </c>
      <c r="D8" s="40">
        <v>24</v>
      </c>
      <c r="E8" s="38">
        <v>36.8</v>
      </c>
      <c r="F8" s="39">
        <v>1</v>
      </c>
      <c r="G8" s="40">
        <v>39.3</v>
      </c>
      <c r="H8" s="38">
        <v>9</v>
      </c>
      <c r="I8" s="39">
        <v>8</v>
      </c>
      <c r="J8" s="40">
        <v>19</v>
      </c>
      <c r="K8" s="38">
        <v>15</v>
      </c>
      <c r="L8" s="39">
        <v>2</v>
      </c>
      <c r="M8" s="40">
        <v>20</v>
      </c>
      <c r="N8" s="38">
        <v>12</v>
      </c>
      <c r="O8" s="39">
        <v>3</v>
      </c>
      <c r="P8" s="40">
        <v>15</v>
      </c>
      <c r="Q8" s="38">
        <v>21</v>
      </c>
      <c r="R8" s="39">
        <v>2</v>
      </c>
      <c r="S8" s="40">
        <v>23</v>
      </c>
      <c r="T8" s="41">
        <v>92</v>
      </c>
      <c r="U8" s="41">
        <v>95.8</v>
      </c>
    </row>
    <row r="9" spans="1:21" s="16" customFormat="1" ht="12.75">
      <c r="A9" s="27" t="s">
        <v>28</v>
      </c>
      <c r="B9" s="42">
        <v>24</v>
      </c>
      <c r="C9" s="43">
        <v>11</v>
      </c>
      <c r="D9" s="44">
        <v>36</v>
      </c>
      <c r="E9" s="42">
        <v>53</v>
      </c>
      <c r="F9" s="43">
        <v>4</v>
      </c>
      <c r="G9" s="44">
        <v>60</v>
      </c>
      <c r="H9" s="42">
        <v>13</v>
      </c>
      <c r="I9" s="43">
        <v>10</v>
      </c>
      <c r="J9" s="44">
        <v>23</v>
      </c>
      <c r="K9" s="42">
        <v>22</v>
      </c>
      <c r="L9" s="43">
        <v>4</v>
      </c>
      <c r="M9" s="44">
        <v>26.5</v>
      </c>
      <c r="N9" s="42">
        <v>14.5</v>
      </c>
      <c r="O9" s="43">
        <v>5</v>
      </c>
      <c r="P9" s="44">
        <v>19.5</v>
      </c>
      <c r="Q9" s="42">
        <v>25</v>
      </c>
      <c r="R9" s="43">
        <v>3</v>
      </c>
      <c r="S9" s="44">
        <v>29</v>
      </c>
      <c r="T9" s="45">
        <v>108</v>
      </c>
      <c r="U9" s="45">
        <v>119</v>
      </c>
    </row>
    <row r="10" spans="1:21" s="18" customFormat="1" ht="12.75">
      <c r="A10" s="27" t="s">
        <v>29</v>
      </c>
      <c r="B10" s="46">
        <v>27.4</v>
      </c>
      <c r="C10" s="47">
        <v>12.2</v>
      </c>
      <c r="D10" s="48">
        <v>38.5</v>
      </c>
      <c r="E10" s="46">
        <v>55.1</v>
      </c>
      <c r="F10" s="47">
        <v>5.2</v>
      </c>
      <c r="G10" s="48">
        <v>61.4</v>
      </c>
      <c r="H10" s="46">
        <v>15.6</v>
      </c>
      <c r="I10" s="47">
        <v>11</v>
      </c>
      <c r="J10" s="48">
        <v>25.6</v>
      </c>
      <c r="K10" s="46">
        <v>23</v>
      </c>
      <c r="L10" s="47">
        <v>4.8</v>
      </c>
      <c r="M10" s="48">
        <v>26.9</v>
      </c>
      <c r="N10" s="46">
        <v>17.1</v>
      </c>
      <c r="O10" s="47">
        <v>6.3</v>
      </c>
      <c r="P10" s="48">
        <v>22.4</v>
      </c>
      <c r="Q10" s="46">
        <v>26.1</v>
      </c>
      <c r="R10" s="47">
        <v>4</v>
      </c>
      <c r="S10" s="48">
        <v>29.2</v>
      </c>
      <c r="T10" s="49">
        <v>112.1</v>
      </c>
      <c r="U10" s="49">
        <v>121.1</v>
      </c>
    </row>
    <row r="11" spans="1:21" s="16" customFormat="1" ht="12.75">
      <c r="A11" s="27" t="s">
        <v>31</v>
      </c>
      <c r="B11" s="38">
        <v>36</v>
      </c>
      <c r="C11" s="39">
        <v>14</v>
      </c>
      <c r="D11" s="40">
        <v>48</v>
      </c>
      <c r="E11" s="38">
        <v>66.8</v>
      </c>
      <c r="F11" s="39">
        <v>8</v>
      </c>
      <c r="G11" s="40">
        <v>76.5</v>
      </c>
      <c r="H11" s="38">
        <v>20.5</v>
      </c>
      <c r="I11" s="39">
        <v>14</v>
      </c>
      <c r="J11" s="40">
        <v>29.5</v>
      </c>
      <c r="K11" s="38">
        <v>29</v>
      </c>
      <c r="L11" s="39">
        <v>7</v>
      </c>
      <c r="M11" s="40">
        <v>34</v>
      </c>
      <c r="N11" s="38">
        <v>19</v>
      </c>
      <c r="O11" s="39">
        <v>7</v>
      </c>
      <c r="P11" s="40">
        <v>27</v>
      </c>
      <c r="Q11" s="38">
        <v>31</v>
      </c>
      <c r="R11" s="39">
        <v>6</v>
      </c>
      <c r="S11" s="40">
        <v>35</v>
      </c>
      <c r="T11" s="41">
        <v>128</v>
      </c>
      <c r="U11" s="41">
        <v>136</v>
      </c>
    </row>
    <row r="12" spans="1:21" s="17" customFormat="1" ht="13.5" thickBot="1">
      <c r="A12" s="28" t="s">
        <v>30</v>
      </c>
      <c r="B12" s="50">
        <v>106</v>
      </c>
      <c r="C12" s="51">
        <v>40</v>
      </c>
      <c r="D12" s="52">
        <v>120</v>
      </c>
      <c r="E12" s="50">
        <v>145</v>
      </c>
      <c r="F12" s="51">
        <v>17</v>
      </c>
      <c r="G12" s="52">
        <v>154</v>
      </c>
      <c r="H12" s="50">
        <v>73</v>
      </c>
      <c r="I12" s="51">
        <v>34</v>
      </c>
      <c r="J12" s="52">
        <v>80</v>
      </c>
      <c r="K12" s="50">
        <v>78</v>
      </c>
      <c r="L12" s="51">
        <v>37</v>
      </c>
      <c r="M12" s="52">
        <v>81</v>
      </c>
      <c r="N12" s="50">
        <v>78</v>
      </c>
      <c r="O12" s="51">
        <v>37</v>
      </c>
      <c r="P12" s="52">
        <v>81</v>
      </c>
      <c r="Q12" s="50">
        <v>62</v>
      </c>
      <c r="R12" s="51">
        <v>20</v>
      </c>
      <c r="S12" s="52">
        <v>65</v>
      </c>
      <c r="T12" s="53">
        <v>198</v>
      </c>
      <c r="U12" s="53">
        <v>244</v>
      </c>
    </row>
    <row r="14" ht="16.5" thickBot="1">
      <c r="A14" s="33" t="s">
        <v>51</v>
      </c>
    </row>
    <row r="15" spans="1:21" ht="30.75" thickBot="1">
      <c r="A15" s="23"/>
      <c r="B15" s="75" t="s">
        <v>8</v>
      </c>
      <c r="C15" s="76"/>
      <c r="D15" s="77"/>
      <c r="E15" s="75" t="s">
        <v>17</v>
      </c>
      <c r="F15" s="76"/>
      <c r="G15" s="77"/>
      <c r="H15" s="75" t="s">
        <v>18</v>
      </c>
      <c r="I15" s="76"/>
      <c r="J15" s="77"/>
      <c r="K15" s="75" t="s">
        <v>19</v>
      </c>
      <c r="L15" s="76"/>
      <c r="M15" s="77"/>
      <c r="N15" s="75" t="s">
        <v>20</v>
      </c>
      <c r="O15" s="76"/>
      <c r="P15" s="77"/>
      <c r="Q15" s="75" t="s">
        <v>21</v>
      </c>
      <c r="R15" s="76"/>
      <c r="S15" s="77"/>
      <c r="T15" s="25" t="s">
        <v>22</v>
      </c>
      <c r="U15" s="25" t="s">
        <v>24</v>
      </c>
    </row>
    <row r="16" spans="1:21" ht="51.75" thickBot="1">
      <c r="A16" s="24"/>
      <c r="B16" s="19" t="s">
        <v>10</v>
      </c>
      <c r="C16" s="20" t="s">
        <v>15</v>
      </c>
      <c r="D16" s="21" t="s">
        <v>16</v>
      </c>
      <c r="E16" s="19" t="s">
        <v>10</v>
      </c>
      <c r="F16" s="20" t="s">
        <v>15</v>
      </c>
      <c r="G16" s="21" t="s">
        <v>16</v>
      </c>
      <c r="H16" s="19" t="s">
        <v>10</v>
      </c>
      <c r="I16" s="20" t="s">
        <v>15</v>
      </c>
      <c r="J16" s="21" t="s">
        <v>16</v>
      </c>
      <c r="K16" s="19" t="s">
        <v>10</v>
      </c>
      <c r="L16" s="20" t="s">
        <v>15</v>
      </c>
      <c r="M16" s="21" t="s">
        <v>16</v>
      </c>
      <c r="N16" s="19" t="s">
        <v>10</v>
      </c>
      <c r="O16" s="20" t="s">
        <v>15</v>
      </c>
      <c r="P16" s="21" t="s">
        <v>16</v>
      </c>
      <c r="Q16" s="19" t="s">
        <v>10</v>
      </c>
      <c r="R16" s="20" t="s">
        <v>15</v>
      </c>
      <c r="S16" s="21" t="s">
        <v>16</v>
      </c>
      <c r="T16" s="22" t="s">
        <v>23</v>
      </c>
      <c r="U16" s="22" t="s">
        <v>25</v>
      </c>
    </row>
    <row r="17" spans="1:21" ht="12.75">
      <c r="A17" s="29" t="s">
        <v>9</v>
      </c>
      <c r="B17" s="30">
        <v>173</v>
      </c>
      <c r="C17" s="31">
        <v>165</v>
      </c>
      <c r="D17" s="32">
        <v>165</v>
      </c>
      <c r="E17" s="30">
        <v>142</v>
      </c>
      <c r="F17" s="31">
        <v>93</v>
      </c>
      <c r="G17" s="32">
        <v>93</v>
      </c>
      <c r="H17" s="30">
        <v>177</v>
      </c>
      <c r="I17" s="31">
        <v>169</v>
      </c>
      <c r="J17" s="32">
        <v>169</v>
      </c>
      <c r="K17" s="30">
        <v>583</v>
      </c>
      <c r="L17" s="31">
        <v>574</v>
      </c>
      <c r="M17" s="32">
        <v>574</v>
      </c>
      <c r="N17" s="30">
        <v>159</v>
      </c>
      <c r="O17" s="31">
        <v>155</v>
      </c>
      <c r="P17" s="32">
        <v>155</v>
      </c>
      <c r="Q17" s="30">
        <v>424</v>
      </c>
      <c r="R17" s="31">
        <v>419</v>
      </c>
      <c r="S17" s="32">
        <v>419</v>
      </c>
      <c r="T17" s="29">
        <v>55</v>
      </c>
      <c r="U17" s="29">
        <v>108</v>
      </c>
    </row>
    <row r="18" spans="1:21" ht="12.75">
      <c r="A18" s="26" t="s">
        <v>26</v>
      </c>
      <c r="B18" s="38">
        <v>2</v>
      </c>
      <c r="C18" s="39">
        <v>2</v>
      </c>
      <c r="D18" s="40">
        <v>7</v>
      </c>
      <c r="E18" s="38">
        <v>9</v>
      </c>
      <c r="F18" s="39">
        <v>1</v>
      </c>
      <c r="G18" s="40">
        <v>15</v>
      </c>
      <c r="H18" s="38">
        <v>3</v>
      </c>
      <c r="I18" s="39">
        <v>2</v>
      </c>
      <c r="J18" s="40">
        <v>8</v>
      </c>
      <c r="K18" s="38">
        <v>3</v>
      </c>
      <c r="L18" s="39">
        <v>1</v>
      </c>
      <c r="M18" s="40">
        <v>9</v>
      </c>
      <c r="N18" s="38">
        <v>8</v>
      </c>
      <c r="O18" s="39">
        <v>1</v>
      </c>
      <c r="P18" s="40">
        <v>9</v>
      </c>
      <c r="Q18" s="38">
        <v>3</v>
      </c>
      <c r="R18" s="39">
        <v>1</v>
      </c>
      <c r="S18" s="40">
        <v>10</v>
      </c>
      <c r="T18" s="41">
        <v>59</v>
      </c>
      <c r="U18" s="41">
        <v>61</v>
      </c>
    </row>
    <row r="19" spans="1:21" ht="12.75">
      <c r="A19" s="27" t="s">
        <v>27</v>
      </c>
      <c r="B19" s="38">
        <v>9</v>
      </c>
      <c r="C19" s="39">
        <v>8</v>
      </c>
      <c r="D19" s="40">
        <v>18</v>
      </c>
      <c r="E19" s="38">
        <v>37.8</v>
      </c>
      <c r="F19" s="39">
        <v>3</v>
      </c>
      <c r="G19" s="40">
        <v>42</v>
      </c>
      <c r="H19" s="38">
        <v>12</v>
      </c>
      <c r="I19" s="39">
        <v>6</v>
      </c>
      <c r="J19" s="40">
        <v>18</v>
      </c>
      <c r="K19" s="38">
        <v>16.5</v>
      </c>
      <c r="L19" s="39">
        <v>2</v>
      </c>
      <c r="M19" s="40">
        <v>22</v>
      </c>
      <c r="N19" s="38">
        <v>12</v>
      </c>
      <c r="O19" s="39">
        <v>2</v>
      </c>
      <c r="P19" s="40">
        <v>13</v>
      </c>
      <c r="Q19" s="38">
        <v>25</v>
      </c>
      <c r="R19" s="39">
        <v>2</v>
      </c>
      <c r="S19" s="40">
        <v>29</v>
      </c>
      <c r="T19" s="41">
        <v>92.5</v>
      </c>
      <c r="U19" s="41">
        <v>106</v>
      </c>
    </row>
    <row r="20" spans="1:21" ht="12.75">
      <c r="A20" s="27" t="s">
        <v>28</v>
      </c>
      <c r="B20" s="42">
        <v>14</v>
      </c>
      <c r="C20" s="43">
        <v>9</v>
      </c>
      <c r="D20" s="44">
        <v>24</v>
      </c>
      <c r="E20" s="42">
        <v>54</v>
      </c>
      <c r="F20" s="43">
        <v>5</v>
      </c>
      <c r="G20" s="44">
        <v>58</v>
      </c>
      <c r="H20" s="42">
        <v>15</v>
      </c>
      <c r="I20" s="43">
        <v>8</v>
      </c>
      <c r="J20" s="44">
        <v>25</v>
      </c>
      <c r="K20" s="42">
        <v>28</v>
      </c>
      <c r="L20" s="43">
        <v>3</v>
      </c>
      <c r="M20" s="44">
        <v>31</v>
      </c>
      <c r="N20" s="42">
        <v>13</v>
      </c>
      <c r="O20" s="43">
        <v>2</v>
      </c>
      <c r="P20" s="44">
        <v>16</v>
      </c>
      <c r="Q20" s="42">
        <v>30.5</v>
      </c>
      <c r="R20" s="43">
        <v>3</v>
      </c>
      <c r="S20" s="44">
        <v>34</v>
      </c>
      <c r="T20" s="45">
        <v>105</v>
      </c>
      <c r="U20" s="45">
        <v>124</v>
      </c>
    </row>
    <row r="21" spans="1:21" ht="12.75">
      <c r="A21" s="27" t="s">
        <v>29</v>
      </c>
      <c r="B21" s="46">
        <v>18</v>
      </c>
      <c r="C21" s="47">
        <v>11.1</v>
      </c>
      <c r="D21" s="48">
        <v>28.1</v>
      </c>
      <c r="E21" s="46">
        <v>55.4</v>
      </c>
      <c r="F21" s="47">
        <v>6.3</v>
      </c>
      <c r="G21" s="48">
        <v>60.5</v>
      </c>
      <c r="H21" s="46">
        <v>18.5</v>
      </c>
      <c r="I21" s="47">
        <v>9.6</v>
      </c>
      <c r="J21" s="48">
        <v>26.7</v>
      </c>
      <c r="K21" s="46">
        <v>27.1</v>
      </c>
      <c r="L21" s="47">
        <v>4.5</v>
      </c>
      <c r="M21" s="48">
        <v>30.6</v>
      </c>
      <c r="N21" s="46">
        <v>16.5</v>
      </c>
      <c r="O21" s="47">
        <v>4.2</v>
      </c>
      <c r="P21" s="48">
        <v>19.7</v>
      </c>
      <c r="Q21" s="46">
        <v>31</v>
      </c>
      <c r="R21" s="47">
        <v>4.6</v>
      </c>
      <c r="S21" s="48">
        <v>34.7</v>
      </c>
      <c r="T21" s="49">
        <v>107.5</v>
      </c>
      <c r="U21" s="49">
        <v>134</v>
      </c>
    </row>
    <row r="22" spans="1:21" ht="12.75">
      <c r="A22" s="27" t="s">
        <v>31</v>
      </c>
      <c r="B22" s="38">
        <v>23</v>
      </c>
      <c r="C22" s="39">
        <v>14</v>
      </c>
      <c r="D22" s="40">
        <v>34</v>
      </c>
      <c r="E22" s="38">
        <v>67</v>
      </c>
      <c r="F22" s="39">
        <v>8</v>
      </c>
      <c r="G22" s="40">
        <v>74</v>
      </c>
      <c r="H22" s="38">
        <v>22</v>
      </c>
      <c r="I22" s="39">
        <v>12</v>
      </c>
      <c r="J22" s="40">
        <v>31</v>
      </c>
      <c r="K22" s="38">
        <v>34</v>
      </c>
      <c r="L22" s="39">
        <v>6</v>
      </c>
      <c r="M22" s="40">
        <v>37</v>
      </c>
      <c r="N22" s="38">
        <v>15.5</v>
      </c>
      <c r="O22" s="39">
        <v>5.5</v>
      </c>
      <c r="P22" s="40">
        <v>22</v>
      </c>
      <c r="Q22" s="38">
        <v>35</v>
      </c>
      <c r="R22" s="39">
        <v>6</v>
      </c>
      <c r="S22" s="40">
        <v>38</v>
      </c>
      <c r="T22" s="41">
        <v>122</v>
      </c>
      <c r="U22" s="41">
        <v>153</v>
      </c>
    </row>
    <row r="23" spans="1:21" ht="13.5" thickBot="1">
      <c r="A23" s="28" t="s">
        <v>30</v>
      </c>
      <c r="B23" s="50">
        <v>80</v>
      </c>
      <c r="C23" s="51">
        <v>37</v>
      </c>
      <c r="D23" s="52">
        <v>94</v>
      </c>
      <c r="E23" s="50">
        <v>167</v>
      </c>
      <c r="F23" s="51">
        <v>27</v>
      </c>
      <c r="G23" s="52">
        <v>168</v>
      </c>
      <c r="H23" s="50">
        <v>102</v>
      </c>
      <c r="I23" s="51">
        <v>45</v>
      </c>
      <c r="J23" s="52">
        <v>72</v>
      </c>
      <c r="K23" s="50">
        <v>88</v>
      </c>
      <c r="L23" s="51">
        <v>43</v>
      </c>
      <c r="M23" s="52">
        <v>89</v>
      </c>
      <c r="N23" s="50">
        <v>88</v>
      </c>
      <c r="O23" s="51">
        <v>17</v>
      </c>
      <c r="P23" s="52">
        <v>89</v>
      </c>
      <c r="Q23" s="50">
        <v>78</v>
      </c>
      <c r="R23" s="51">
        <v>43</v>
      </c>
      <c r="S23" s="52">
        <v>79</v>
      </c>
      <c r="T23" s="53">
        <v>170</v>
      </c>
      <c r="U23" s="53">
        <v>353</v>
      </c>
    </row>
  </sheetData>
  <sheetProtection/>
  <mergeCells count="12">
    <mergeCell ref="N15:P15"/>
    <mergeCell ref="Q15:S15"/>
    <mergeCell ref="B15:D15"/>
    <mergeCell ref="E15:G15"/>
    <mergeCell ref="H15:J15"/>
    <mergeCell ref="K15:M15"/>
    <mergeCell ref="N4:P4"/>
    <mergeCell ref="Q4:S4"/>
    <mergeCell ref="B4:D4"/>
    <mergeCell ref="E4:G4"/>
    <mergeCell ref="H4:J4"/>
    <mergeCell ref="K4:M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Толпанова Александра</cp:lastModifiedBy>
  <cp:lastPrinted>2010-09-28T13:43:07Z</cp:lastPrinted>
  <dcterms:created xsi:type="dcterms:W3CDTF">2008-01-26T19:27:56Z</dcterms:created>
  <dcterms:modified xsi:type="dcterms:W3CDTF">2010-09-29T09:04:49Z</dcterms:modified>
  <cp:category/>
  <cp:version/>
  <cp:contentType/>
  <cp:contentStatus/>
</cp:coreProperties>
</file>